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4" sheetId="1" r:id="rId1"/>
  </sheets>
  <definedNames>
    <definedName name="_xlnm.Print_Titles" localSheetId="0">'VMCU_Vereinsmeisterschaft_2014'!$1:$4</definedName>
  </definedNames>
  <calcPr fullCalcOnLoad="1"/>
</workbook>
</file>

<file path=xl/sharedStrings.xml><?xml version="1.0" encoding="utf-8"?>
<sst xmlns="http://schemas.openxmlformats.org/spreadsheetml/2006/main" count="142" uniqueCount="133">
  <si>
    <t>VMC Urdorf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</si>
  <si>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</si>
  <si>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</si>
  <si>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</si>
  <si>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</si>
  <si>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</si>
  <si>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</si>
  <si>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</si>
  <si>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</si>
  <si>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</si>
  <si>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</si>
  <si>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</si>
  <si>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</si>
  <si>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</si>
  <si>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</si>
  <si>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</si>
  <si>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Tour_17</t>
  </si>
  <si>
    <t>Tour_25</t>
  </si>
  <si>
    <t>Tour_26</t>
  </si>
  <si>
    <t>Total Punkte</t>
  </si>
  <si>
    <t>Iannuzzelli</t>
  </si>
  <si>
    <t>Angelo</t>
  </si>
  <si>
    <t>Rizzardi</t>
  </si>
  <si>
    <t>Brigitte</t>
  </si>
  <si>
    <t>Garcia</t>
  </si>
  <si>
    <t>Emilio</t>
  </si>
  <si>
    <t>Wigger</t>
  </si>
  <si>
    <t>Sepp</t>
  </si>
  <si>
    <t>Schönbächler</t>
  </si>
  <si>
    <t>Paul</t>
  </si>
  <si>
    <t>Deiss</t>
  </si>
  <si>
    <t>Theo</t>
  </si>
  <si>
    <t>Magg</t>
  </si>
  <si>
    <t>Christine</t>
  </si>
  <si>
    <t>Vinzens</t>
  </si>
  <si>
    <t>Fredi</t>
  </si>
  <si>
    <t>Dietz</t>
  </si>
  <si>
    <t>Holger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</si>
  <si>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</si>
  <si>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</si>
  <si>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</si>
  <si>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</si>
  <si>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</si>
  <si>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</si>
  <si>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</si>
  <si>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</si>
  <si>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</si>
  <si>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</si>
  <si>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</si>
  <si>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</si>
  <si>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</si>
  <si>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</si>
  <si>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Treina</t>
  </si>
  <si>
    <t>Uli</t>
  </si>
  <si>
    <t>Bieler</t>
  </si>
  <si>
    <t>Walter</t>
  </si>
  <si>
    <t>Hofer</t>
  </si>
  <si>
    <t>Bruno</t>
  </si>
  <si>
    <t>Rieger</t>
  </si>
  <si>
    <t>Gabi</t>
  </si>
  <si>
    <t>Kunz</t>
  </si>
  <si>
    <t>Hanspeter</t>
  </si>
  <si>
    <t>Reinhard</t>
  </si>
  <si>
    <t>Max</t>
  </si>
  <si>
    <t>Perisset</t>
  </si>
  <si>
    <t>Pascal</t>
  </si>
  <si>
    <t>Gander</t>
  </si>
  <si>
    <t>Roli</t>
  </si>
  <si>
    <t>Allaz</t>
  </si>
  <si>
    <t>Erik</t>
  </si>
  <si>
    <t>Betschart</t>
  </si>
  <si>
    <t>Koller</t>
  </si>
  <si>
    <t>Ferdi</t>
  </si>
  <si>
    <t>Baumann</t>
  </si>
  <si>
    <t>Hans</t>
  </si>
  <si>
    <t>Büschlen</t>
  </si>
  <si>
    <t>Hans Jürg</t>
  </si>
  <si>
    <t>Gysin</t>
  </si>
  <si>
    <t>Heinz</t>
  </si>
  <si>
    <t>Schmitz</t>
  </si>
  <si>
    <t>Nicole</t>
  </si>
  <si>
    <t>Schnüriger</t>
  </si>
  <si>
    <t>Othmar</t>
  </si>
  <si>
    <t>Walser</t>
  </si>
  <si>
    <t>Patrick</t>
  </si>
  <si>
    <t>Arnold</t>
  </si>
  <si>
    <t>Peter</t>
  </si>
  <si>
    <t>Krättli</t>
  </si>
  <si>
    <t>Silvan</t>
  </si>
  <si>
    <t>Schönenberger</t>
  </si>
  <si>
    <t>Silvia</t>
  </si>
  <si>
    <t>Hoppler</t>
  </si>
  <si>
    <t>Stefan</t>
  </si>
  <si>
    <t>Tanja</t>
  </si>
  <si>
    <t>Total</t>
  </si>
  <si>
    <t>Evelyne</t>
  </si>
  <si>
    <t>Tour_23</t>
  </si>
  <si>
    <t>Tour_11</t>
  </si>
  <si>
    <t>Tour_19</t>
  </si>
  <si>
    <t>Tour_21</t>
  </si>
  <si>
    <t>Punkte</t>
  </si>
  <si>
    <t>Christen</t>
  </si>
  <si>
    <t>Urs</t>
  </si>
  <si>
    <t>Zenhäusern</t>
  </si>
  <si>
    <t>Rosenast</t>
  </si>
  <si>
    <t>Andrea</t>
  </si>
  <si>
    <t>Diener</t>
  </si>
  <si>
    <t>Tour_16</t>
  </si>
  <si>
    <t>Tour_18</t>
  </si>
  <si>
    <t>Tour_28</t>
  </si>
  <si>
    <t>Tour_29</t>
  </si>
  <si>
    <t>Tour_30</t>
  </si>
  <si>
    <t>Vereinsmeisterschaft_2014</t>
  </si>
  <si>
    <t>Trainingslager</t>
  </si>
  <si>
    <t>Tour_14a</t>
  </si>
  <si>
    <t>Tour_15a</t>
  </si>
  <si>
    <t>Schwarzwald
Rundfahrt</t>
  </si>
  <si>
    <t>Appenzeller
Rundfahrt</t>
  </si>
  <si>
    <t>Tour_22a</t>
  </si>
  <si>
    <t>4-Tagestour</t>
  </si>
  <si>
    <t>Tour_24a</t>
  </si>
  <si>
    <t>VMCU
Alpenbrevet</t>
  </si>
  <si>
    <t>Klausenpass
(Autofrei)</t>
  </si>
  <si>
    <t>Ramseyer</t>
  </si>
  <si>
    <t>Daniel</t>
  </si>
  <si>
    <t>Regen!</t>
  </si>
  <si>
    <t>Meier</t>
  </si>
  <si>
    <t>Pfister</t>
  </si>
  <si>
    <t>Rolf</t>
  </si>
  <si>
    <t>Polok</t>
  </si>
  <si>
    <t>Richard</t>
  </si>
  <si>
    <t>Tour_20</t>
  </si>
  <si>
    <t>Chilbi-Zelt!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</si>
</sst>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 horizontal="right"/>
      <protection locked="0"/>
    </xf>
    <xf numFmtId="0" fontId="23" fillId="13" borderId="18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23" fillId="33" borderId="18" xfId="0" applyFont="1" applyFill="1" applyBorder="1" applyAlignment="1" applyProtection="1">
      <alignment vertical="center"/>
      <protection locked="0"/>
    </xf>
    <xf numFmtId="0" fontId="23" fillId="33" borderId="18" xfId="0" applyFont="1" applyFill="1" applyBorder="1" applyAlignment="1" applyProtection="1">
      <alignment vertical="center"/>
      <protection/>
    </xf>
    <xf numFmtId="0" fontId="23" fillId="33" borderId="18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23" fillId="34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34" borderId="0" xfId="0" applyFont="1" applyFill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5" customWidth="1"/>
    <col min="2" max="2" width="12.28125" style="5" customWidth="1"/>
    <col min="3" max="3" width="14.7109375" style="19" bestFit="1" customWidth="1"/>
    <col min="4" max="4" width="12.28125" style="19" customWidth="1"/>
    <col min="5" max="10" width="12.28125" style="5" customWidth="1"/>
    <col min="11" max="11" width="13.421875" style="5" customWidth="1"/>
    <col min="12" max="39" width="12.28125" style="5" customWidth="1"/>
    <col min="41" max="16384" width="11.421875" style="5" customWidth="1"/>
  </cols>
  <sheetData>
    <row r="1" spans="1:4" s="2" customFormat="1" ht="15">
      <c r="A1" s="1" t="s">
        <v>0</v>
      </c>
      <c r="D1" s="1"/>
    </row>
    <row r="2" spans="1:37" s="2" customFormat="1" ht="15">
      <c r="A2" s="1" t="s">
        <v>112</v>
      </c>
      <c r="D2" s="1"/>
      <c r="F2" s="32" t="s">
        <v>125</v>
      </c>
      <c r="M2" s="32" t="s">
        <v>125</v>
      </c>
      <c r="N2" s="32" t="s">
        <v>125</v>
      </c>
      <c r="AJ2" s="37" t="s">
        <v>132</v>
      </c>
      <c r="AK2" s="32" t="s">
        <v>125</v>
      </c>
    </row>
    <row r="3" spans="4:39" s="22" customFormat="1" ht="15">
      <c r="D3" s="21" t="s">
        <v>100</v>
      </c>
      <c r="E3" s="21">
        <v>10</v>
      </c>
      <c r="F3" s="21">
        <v>10</v>
      </c>
      <c r="G3" s="21">
        <v>10</v>
      </c>
      <c r="H3" s="21">
        <v>10</v>
      </c>
      <c r="I3" s="21">
        <v>10</v>
      </c>
      <c r="J3" s="21">
        <v>10</v>
      </c>
      <c r="K3" s="21">
        <v>20</v>
      </c>
      <c r="L3" s="21">
        <v>10</v>
      </c>
      <c r="M3" s="21">
        <v>10</v>
      </c>
      <c r="N3" s="21">
        <v>10</v>
      </c>
      <c r="O3" s="21">
        <v>10</v>
      </c>
      <c r="P3" s="21">
        <v>10</v>
      </c>
      <c r="Q3" s="21">
        <v>10</v>
      </c>
      <c r="R3" s="21">
        <v>10</v>
      </c>
      <c r="S3" s="21">
        <v>20</v>
      </c>
      <c r="T3" s="21">
        <v>10</v>
      </c>
      <c r="U3" s="21">
        <v>20</v>
      </c>
      <c r="V3" s="21">
        <v>10</v>
      </c>
      <c r="W3" s="21">
        <v>10</v>
      </c>
      <c r="X3" s="21">
        <v>10</v>
      </c>
      <c r="Y3" s="21">
        <v>10</v>
      </c>
      <c r="Z3" s="21">
        <v>10</v>
      </c>
      <c r="AA3" s="21">
        <v>10</v>
      </c>
      <c r="AB3" s="21">
        <v>10</v>
      </c>
      <c r="AC3" s="21">
        <v>20</v>
      </c>
      <c r="AD3" s="21">
        <v>10</v>
      </c>
      <c r="AE3" s="21">
        <v>10</v>
      </c>
      <c r="AF3" s="21">
        <v>20</v>
      </c>
      <c r="AG3" s="21">
        <v>10</v>
      </c>
      <c r="AH3" s="21">
        <v>10</v>
      </c>
      <c r="AI3" s="21">
        <v>10</v>
      </c>
      <c r="AJ3" s="21">
        <v>20</v>
      </c>
      <c r="AK3" s="21">
        <v>10</v>
      </c>
      <c r="AL3" s="21">
        <v>10</v>
      </c>
      <c r="AM3" s="21">
        <v>10</v>
      </c>
    </row>
    <row r="4" spans="1:39" s="30" customFormat="1" ht="28.5" customHeight="1">
      <c r="A4" s="27" t="s">
        <v>1</v>
      </c>
      <c r="B4" s="27" t="s">
        <v>19</v>
      </c>
      <c r="C4" s="28" t="s">
        <v>2</v>
      </c>
      <c r="D4" s="28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113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97</v>
      </c>
      <c r="Q4" s="27" t="s">
        <v>14</v>
      </c>
      <c r="R4" s="27" t="s">
        <v>15</v>
      </c>
      <c r="S4" s="29" t="s">
        <v>117</v>
      </c>
      <c r="T4" s="27" t="s">
        <v>114</v>
      </c>
      <c r="U4" s="29" t="s">
        <v>116</v>
      </c>
      <c r="V4" s="27" t="s">
        <v>115</v>
      </c>
      <c r="W4" s="27" t="s">
        <v>107</v>
      </c>
      <c r="X4" s="27" t="s">
        <v>16</v>
      </c>
      <c r="Y4" s="27" t="s">
        <v>108</v>
      </c>
      <c r="Z4" s="27" t="s">
        <v>98</v>
      </c>
      <c r="AA4" s="27" t="s">
        <v>131</v>
      </c>
      <c r="AB4" s="27" t="s">
        <v>99</v>
      </c>
      <c r="AC4" s="27" t="s">
        <v>119</v>
      </c>
      <c r="AD4" s="27" t="s">
        <v>118</v>
      </c>
      <c r="AE4" s="27" t="s">
        <v>96</v>
      </c>
      <c r="AF4" s="29" t="s">
        <v>121</v>
      </c>
      <c r="AG4" s="27" t="s">
        <v>120</v>
      </c>
      <c r="AH4" s="27" t="s">
        <v>17</v>
      </c>
      <c r="AI4" s="27" t="s">
        <v>18</v>
      </c>
      <c r="AJ4" s="29" t="s">
        <v>122</v>
      </c>
      <c r="AK4" s="27" t="s">
        <v>109</v>
      </c>
      <c r="AL4" s="27" t="s">
        <v>110</v>
      </c>
      <c r="AM4" s="27" t="s">
        <v>111</v>
      </c>
    </row>
    <row r="5" spans="1:39" ht="15">
      <c r="A5" s="3">
        <f aca="true" t="shared" si="0" ref="A5:A51">RANK(B5,$B$5:$B$49,0)</f>
        <v>1</v>
      </c>
      <c r="B5" s="4">
        <f aca="true" t="shared" si="1" ref="B5:B51">SUM(E5:AM5)</f>
        <v>250</v>
      </c>
      <c r="C5" s="25" t="s">
        <v>20</v>
      </c>
      <c r="D5" s="25" t="s">
        <v>21</v>
      </c>
      <c r="E5" s="33">
        <v>10</v>
      </c>
      <c r="F5" s="33">
        <v>10</v>
      </c>
      <c r="G5" s="33">
        <v>10</v>
      </c>
      <c r="H5" s="33">
        <v>10</v>
      </c>
      <c r="I5" s="33">
        <v>10</v>
      </c>
      <c r="J5" s="33">
        <v>10</v>
      </c>
      <c r="K5" s="33"/>
      <c r="L5" s="33">
        <v>10</v>
      </c>
      <c r="M5" s="33"/>
      <c r="N5" s="33"/>
      <c r="O5" s="33">
        <v>10</v>
      </c>
      <c r="P5" s="33">
        <v>10</v>
      </c>
      <c r="Q5" s="33"/>
      <c r="R5" s="33">
        <v>10</v>
      </c>
      <c r="S5" s="33">
        <v>20</v>
      </c>
      <c r="T5" s="33"/>
      <c r="U5" s="33">
        <v>20</v>
      </c>
      <c r="V5" s="33"/>
      <c r="W5" s="33">
        <v>10</v>
      </c>
      <c r="X5" s="33">
        <v>10</v>
      </c>
      <c r="Y5" s="33">
        <v>10</v>
      </c>
      <c r="Z5" s="33">
        <v>10</v>
      </c>
      <c r="AA5" s="23"/>
      <c r="AB5" s="23">
        <v>10</v>
      </c>
      <c r="AC5" s="23">
        <v>20</v>
      </c>
      <c r="AD5" s="23"/>
      <c r="AE5" s="23">
        <v>10</v>
      </c>
      <c r="AF5" s="23">
        <v>20</v>
      </c>
      <c r="AG5" s="23"/>
      <c r="AH5" s="23"/>
      <c r="AI5" s="23"/>
      <c r="AJ5" s="23"/>
      <c r="AK5" s="23"/>
      <c r="AL5" s="23">
        <v>10</v>
      </c>
      <c r="AM5" s="23"/>
    </row>
    <row r="6" spans="1:39" ht="15">
      <c r="A6" s="6">
        <f t="shared" si="0"/>
        <v>2</v>
      </c>
      <c r="B6" s="10">
        <f t="shared" si="1"/>
        <v>210</v>
      </c>
      <c r="C6" s="7" t="s">
        <v>30</v>
      </c>
      <c r="D6" s="7" t="s">
        <v>31</v>
      </c>
      <c r="E6" s="34">
        <v>10</v>
      </c>
      <c r="F6" s="34"/>
      <c r="G6" s="34">
        <v>10</v>
      </c>
      <c r="H6" s="34">
        <v>10</v>
      </c>
      <c r="I6" s="34">
        <v>10</v>
      </c>
      <c r="J6" s="34">
        <v>10</v>
      </c>
      <c r="K6" s="34">
        <v>20</v>
      </c>
      <c r="L6" s="34"/>
      <c r="M6" s="34"/>
      <c r="N6" s="34"/>
      <c r="O6" s="34">
        <v>10</v>
      </c>
      <c r="P6" s="34">
        <v>10</v>
      </c>
      <c r="Q6" s="34">
        <v>10</v>
      </c>
      <c r="R6" s="34">
        <v>10</v>
      </c>
      <c r="S6" s="34">
        <v>20</v>
      </c>
      <c r="T6" s="34"/>
      <c r="U6" s="34"/>
      <c r="V6" s="34"/>
      <c r="W6" s="34">
        <v>10</v>
      </c>
      <c r="X6" s="34">
        <v>10</v>
      </c>
      <c r="Y6" s="34">
        <v>10</v>
      </c>
      <c r="Z6" s="34">
        <v>10</v>
      </c>
      <c r="AA6" s="8"/>
      <c r="AB6" s="8"/>
      <c r="AC6" s="8">
        <v>20</v>
      </c>
      <c r="AD6" s="8"/>
      <c r="AE6" s="8"/>
      <c r="AF6" s="8"/>
      <c r="AG6" s="8">
        <v>10</v>
      </c>
      <c r="AH6" s="8"/>
      <c r="AI6" s="8"/>
      <c r="AJ6" s="8"/>
      <c r="AK6" s="8"/>
      <c r="AL6" s="8">
        <v>10</v>
      </c>
      <c r="AM6" s="8"/>
    </row>
    <row r="7" spans="1:39" ht="15">
      <c r="A7" s="6">
        <f t="shared" si="0"/>
        <v>3</v>
      </c>
      <c r="B7" s="10">
        <f t="shared" si="1"/>
        <v>190</v>
      </c>
      <c r="C7" s="7" t="s">
        <v>75</v>
      </c>
      <c r="D7" s="7" t="s">
        <v>76</v>
      </c>
      <c r="E7" s="34">
        <v>10</v>
      </c>
      <c r="F7" s="34"/>
      <c r="G7" s="34">
        <v>10</v>
      </c>
      <c r="H7" s="34">
        <v>10</v>
      </c>
      <c r="I7" s="35">
        <v>10</v>
      </c>
      <c r="J7" s="35"/>
      <c r="K7" s="35">
        <v>20</v>
      </c>
      <c r="L7" s="34"/>
      <c r="M7" s="34"/>
      <c r="N7" s="34"/>
      <c r="O7" s="34">
        <v>10</v>
      </c>
      <c r="P7" s="34">
        <v>10</v>
      </c>
      <c r="Q7" s="34">
        <v>10</v>
      </c>
      <c r="R7" s="34">
        <v>10</v>
      </c>
      <c r="S7" s="34">
        <v>20</v>
      </c>
      <c r="T7" s="34"/>
      <c r="U7" s="34"/>
      <c r="V7" s="34"/>
      <c r="W7" s="34">
        <v>10</v>
      </c>
      <c r="X7" s="34">
        <v>10</v>
      </c>
      <c r="Y7" s="34"/>
      <c r="Z7" s="34">
        <v>10</v>
      </c>
      <c r="AA7" s="8"/>
      <c r="AB7" s="8">
        <v>10</v>
      </c>
      <c r="AC7" s="8">
        <v>20</v>
      </c>
      <c r="AD7" s="8"/>
      <c r="AE7" s="8"/>
      <c r="AF7" s="8"/>
      <c r="AG7" s="8"/>
      <c r="AH7" s="8">
        <v>10</v>
      </c>
      <c r="AI7" s="8"/>
      <c r="AJ7" s="8"/>
      <c r="AK7" s="8"/>
      <c r="AL7" s="8"/>
      <c r="AM7" s="8"/>
    </row>
    <row r="8" spans="1:39" ht="15">
      <c r="A8" s="6">
        <f t="shared" si="0"/>
        <v>4</v>
      </c>
      <c r="B8" s="10">
        <f t="shared" si="1"/>
        <v>180</v>
      </c>
      <c r="C8" s="7" t="s">
        <v>87</v>
      </c>
      <c r="D8" s="7" t="s">
        <v>86</v>
      </c>
      <c r="E8" s="35"/>
      <c r="F8" s="35"/>
      <c r="G8" s="35">
        <v>10</v>
      </c>
      <c r="H8" s="35">
        <v>10</v>
      </c>
      <c r="I8" s="35">
        <v>10</v>
      </c>
      <c r="J8" s="35"/>
      <c r="K8" s="35"/>
      <c r="L8" s="35">
        <v>10</v>
      </c>
      <c r="M8" s="35"/>
      <c r="N8" s="35"/>
      <c r="O8" s="35">
        <v>10</v>
      </c>
      <c r="P8" s="35">
        <v>10</v>
      </c>
      <c r="Q8" s="35">
        <v>10</v>
      </c>
      <c r="R8" s="35">
        <v>10</v>
      </c>
      <c r="S8" s="35">
        <v>20</v>
      </c>
      <c r="T8" s="35"/>
      <c r="U8" s="35"/>
      <c r="V8" s="35"/>
      <c r="W8" s="35"/>
      <c r="X8" s="35">
        <v>10</v>
      </c>
      <c r="Y8" s="35"/>
      <c r="Z8" s="35">
        <v>10</v>
      </c>
      <c r="AA8" s="11"/>
      <c r="AB8" s="11"/>
      <c r="AC8" s="11">
        <v>20</v>
      </c>
      <c r="AD8" s="11"/>
      <c r="AE8" s="11">
        <v>10</v>
      </c>
      <c r="AF8" s="11">
        <v>20</v>
      </c>
      <c r="AG8" s="11"/>
      <c r="AH8" s="11">
        <v>10</v>
      </c>
      <c r="AI8" s="11"/>
      <c r="AJ8" s="11"/>
      <c r="AK8" s="11"/>
      <c r="AL8" s="11"/>
      <c r="AM8" s="11"/>
    </row>
    <row r="9" spans="1:39" ht="15">
      <c r="A9" s="6">
        <f t="shared" si="0"/>
        <v>4</v>
      </c>
      <c r="B9" s="10">
        <f t="shared" si="1"/>
        <v>180</v>
      </c>
      <c r="C9" s="7" t="s">
        <v>40</v>
      </c>
      <c r="D9" s="7" t="s">
        <v>41</v>
      </c>
      <c r="E9" s="34"/>
      <c r="F9" s="34"/>
      <c r="G9" s="34">
        <v>10</v>
      </c>
      <c r="H9" s="34">
        <v>10</v>
      </c>
      <c r="I9" s="9">
        <v>10</v>
      </c>
      <c r="J9" s="9">
        <v>10</v>
      </c>
      <c r="K9" s="9">
        <v>20</v>
      </c>
      <c r="L9" s="34"/>
      <c r="M9" s="34"/>
      <c r="N9" s="34"/>
      <c r="O9" s="34">
        <v>10</v>
      </c>
      <c r="P9" s="34">
        <v>10</v>
      </c>
      <c r="Q9" s="34"/>
      <c r="R9" s="34">
        <v>10</v>
      </c>
      <c r="S9" s="34">
        <v>20</v>
      </c>
      <c r="T9" s="34"/>
      <c r="U9" s="34"/>
      <c r="V9" s="34"/>
      <c r="W9" s="34">
        <v>10</v>
      </c>
      <c r="X9" s="34"/>
      <c r="Y9" s="34"/>
      <c r="Z9" s="34">
        <v>10</v>
      </c>
      <c r="AA9" s="8"/>
      <c r="AB9" s="8"/>
      <c r="AC9" s="8">
        <v>20</v>
      </c>
      <c r="AD9" s="8"/>
      <c r="AE9" s="8">
        <v>10</v>
      </c>
      <c r="AF9" s="8"/>
      <c r="AG9" s="8"/>
      <c r="AH9" s="8">
        <v>10</v>
      </c>
      <c r="AI9" s="8"/>
      <c r="AJ9" s="8"/>
      <c r="AK9" s="8"/>
      <c r="AL9" s="8">
        <v>10</v>
      </c>
      <c r="AM9" s="8"/>
    </row>
    <row r="10" spans="1:39" ht="15">
      <c r="A10" s="6">
        <f t="shared" si="0"/>
        <v>6</v>
      </c>
      <c r="B10" s="10">
        <f t="shared" si="1"/>
        <v>170</v>
      </c>
      <c r="C10" s="7" t="s">
        <v>38</v>
      </c>
      <c r="D10" s="7" t="s">
        <v>39</v>
      </c>
      <c r="E10" s="35"/>
      <c r="F10" s="35"/>
      <c r="G10" s="35">
        <v>10</v>
      </c>
      <c r="H10" s="35">
        <v>10</v>
      </c>
      <c r="I10" s="9">
        <v>10</v>
      </c>
      <c r="J10" s="9"/>
      <c r="K10" s="9">
        <v>20</v>
      </c>
      <c r="L10" s="35"/>
      <c r="M10" s="35"/>
      <c r="N10" s="35"/>
      <c r="O10" s="35">
        <v>10</v>
      </c>
      <c r="P10" s="35">
        <v>10</v>
      </c>
      <c r="Q10" s="35">
        <v>10</v>
      </c>
      <c r="R10" s="35">
        <v>10</v>
      </c>
      <c r="S10" s="35"/>
      <c r="T10" s="35">
        <v>10</v>
      </c>
      <c r="U10" s="35"/>
      <c r="V10" s="35"/>
      <c r="W10" s="35">
        <v>10</v>
      </c>
      <c r="X10" s="35">
        <v>10</v>
      </c>
      <c r="Y10" s="35">
        <v>10</v>
      </c>
      <c r="Z10" s="35">
        <v>10</v>
      </c>
      <c r="AA10" s="11"/>
      <c r="AB10" s="11"/>
      <c r="AC10" s="11">
        <v>20</v>
      </c>
      <c r="AD10" s="11"/>
      <c r="AE10" s="11"/>
      <c r="AF10" s="11"/>
      <c r="AG10" s="11"/>
      <c r="AH10" s="11"/>
      <c r="AI10" s="11"/>
      <c r="AJ10" s="11"/>
      <c r="AK10" s="11"/>
      <c r="AL10" s="11">
        <v>10</v>
      </c>
      <c r="AM10" s="11"/>
    </row>
    <row r="11" spans="1:39" ht="15">
      <c r="A11" s="6">
        <f t="shared" si="0"/>
        <v>7</v>
      </c>
      <c r="B11" s="10">
        <f t="shared" si="1"/>
        <v>160</v>
      </c>
      <c r="C11" s="7" t="s">
        <v>54</v>
      </c>
      <c r="D11" s="7" t="s">
        <v>55</v>
      </c>
      <c r="E11" s="34">
        <v>10</v>
      </c>
      <c r="F11" s="34"/>
      <c r="G11" s="34">
        <v>10</v>
      </c>
      <c r="H11" s="34"/>
      <c r="I11" s="34">
        <v>10</v>
      </c>
      <c r="J11" s="34"/>
      <c r="K11" s="34"/>
      <c r="L11" s="34"/>
      <c r="M11" s="34"/>
      <c r="N11" s="34"/>
      <c r="O11" s="34">
        <v>10</v>
      </c>
      <c r="P11" s="34">
        <v>10</v>
      </c>
      <c r="Q11" s="34">
        <v>10</v>
      </c>
      <c r="R11" s="34">
        <v>10</v>
      </c>
      <c r="S11" s="34">
        <v>20</v>
      </c>
      <c r="T11" s="34"/>
      <c r="U11" s="34">
        <v>20</v>
      </c>
      <c r="V11" s="34"/>
      <c r="W11" s="34"/>
      <c r="X11" s="34">
        <v>10</v>
      </c>
      <c r="Y11" s="34"/>
      <c r="Z11" s="34">
        <v>10</v>
      </c>
      <c r="AA11" s="8"/>
      <c r="AB11" s="8"/>
      <c r="AC11" s="8">
        <v>20</v>
      </c>
      <c r="AD11" s="8"/>
      <c r="AE11" s="8"/>
      <c r="AF11" s="8"/>
      <c r="AG11" s="8">
        <v>10</v>
      </c>
      <c r="AH11" s="8"/>
      <c r="AI11" s="8"/>
      <c r="AJ11" s="8"/>
      <c r="AK11" s="8"/>
      <c r="AL11" s="8"/>
      <c r="AM11" s="8"/>
    </row>
    <row r="12" spans="1:39" ht="15">
      <c r="A12" s="6">
        <f t="shared" si="0"/>
        <v>7</v>
      </c>
      <c r="B12" s="10">
        <f t="shared" si="1"/>
        <v>160</v>
      </c>
      <c r="C12" s="7" t="s">
        <v>48</v>
      </c>
      <c r="D12" s="7" t="s">
        <v>49</v>
      </c>
      <c r="E12" s="34">
        <v>10</v>
      </c>
      <c r="F12" s="34"/>
      <c r="G12" s="34">
        <v>10</v>
      </c>
      <c r="H12" s="34"/>
      <c r="I12" s="34">
        <v>10</v>
      </c>
      <c r="J12" s="34"/>
      <c r="K12" s="34"/>
      <c r="L12" s="34"/>
      <c r="M12" s="34"/>
      <c r="N12" s="34"/>
      <c r="O12" s="34">
        <v>10</v>
      </c>
      <c r="P12" s="34"/>
      <c r="Q12" s="34">
        <v>10</v>
      </c>
      <c r="R12" s="34">
        <v>10</v>
      </c>
      <c r="S12" s="34">
        <v>20</v>
      </c>
      <c r="T12" s="34"/>
      <c r="U12" s="34">
        <v>20</v>
      </c>
      <c r="V12" s="34"/>
      <c r="W12" s="34"/>
      <c r="X12" s="34">
        <v>10</v>
      </c>
      <c r="Y12" s="34"/>
      <c r="Z12" s="34"/>
      <c r="AA12" s="8"/>
      <c r="AB12" s="8"/>
      <c r="AC12" s="8">
        <v>20</v>
      </c>
      <c r="AD12" s="8"/>
      <c r="AE12" s="8">
        <v>10</v>
      </c>
      <c r="AF12" s="8">
        <v>20</v>
      </c>
      <c r="AG12" s="8"/>
      <c r="AH12" s="8"/>
      <c r="AI12" s="8"/>
      <c r="AJ12" s="8"/>
      <c r="AK12" s="8"/>
      <c r="AL12" s="8"/>
      <c r="AM12" s="8"/>
    </row>
    <row r="13" spans="1:39" ht="15">
      <c r="A13" s="6">
        <f t="shared" si="0"/>
        <v>7</v>
      </c>
      <c r="B13" s="10">
        <f t="shared" si="1"/>
        <v>160</v>
      </c>
      <c r="C13" s="11" t="s">
        <v>103</v>
      </c>
      <c r="D13" s="11" t="s">
        <v>67</v>
      </c>
      <c r="E13" s="35"/>
      <c r="F13" s="35"/>
      <c r="G13" s="35">
        <v>10</v>
      </c>
      <c r="H13" s="35">
        <v>10</v>
      </c>
      <c r="I13" s="35">
        <v>10</v>
      </c>
      <c r="J13" s="35"/>
      <c r="K13" s="35">
        <v>20</v>
      </c>
      <c r="L13" s="35"/>
      <c r="M13" s="35"/>
      <c r="N13" s="35"/>
      <c r="O13" s="35">
        <v>10</v>
      </c>
      <c r="P13" s="35">
        <v>10</v>
      </c>
      <c r="Q13" s="35">
        <v>10</v>
      </c>
      <c r="R13" s="35"/>
      <c r="S13" s="35"/>
      <c r="T13" s="35">
        <v>10</v>
      </c>
      <c r="U13" s="35"/>
      <c r="V13" s="35"/>
      <c r="W13" s="35"/>
      <c r="X13" s="35">
        <v>10</v>
      </c>
      <c r="Y13" s="35">
        <v>10</v>
      </c>
      <c r="Z13" s="35"/>
      <c r="AA13" s="11"/>
      <c r="AB13" s="11"/>
      <c r="AC13" s="11">
        <v>20</v>
      </c>
      <c r="AD13" s="11"/>
      <c r="AE13" s="11">
        <v>10</v>
      </c>
      <c r="AF13" s="11"/>
      <c r="AG13" s="11">
        <v>10</v>
      </c>
      <c r="AH13" s="11"/>
      <c r="AI13" s="11"/>
      <c r="AJ13" s="11"/>
      <c r="AK13" s="11"/>
      <c r="AL13" s="11">
        <v>10</v>
      </c>
      <c r="AM13" s="11"/>
    </row>
    <row r="14" spans="1:250" ht="15">
      <c r="A14" s="6">
        <f t="shared" si="0"/>
        <v>10</v>
      </c>
      <c r="B14" s="10">
        <f t="shared" si="1"/>
        <v>150</v>
      </c>
      <c r="C14" s="7" t="s">
        <v>46</v>
      </c>
      <c r="D14" s="7" t="s">
        <v>47</v>
      </c>
      <c r="E14" s="35">
        <v>10</v>
      </c>
      <c r="F14" s="35"/>
      <c r="G14" s="35"/>
      <c r="H14" s="35">
        <v>10</v>
      </c>
      <c r="I14" s="35">
        <v>10</v>
      </c>
      <c r="J14" s="35"/>
      <c r="K14" s="35">
        <v>20</v>
      </c>
      <c r="L14" s="35"/>
      <c r="M14" s="35"/>
      <c r="N14" s="35"/>
      <c r="O14" s="35"/>
      <c r="P14" s="35">
        <v>10</v>
      </c>
      <c r="Q14" s="35">
        <v>10</v>
      </c>
      <c r="R14" s="35">
        <v>10</v>
      </c>
      <c r="S14" s="35">
        <v>20</v>
      </c>
      <c r="T14" s="35"/>
      <c r="U14" s="35"/>
      <c r="V14" s="35"/>
      <c r="W14" s="35"/>
      <c r="X14" s="35"/>
      <c r="Y14" s="35"/>
      <c r="Z14" s="35"/>
      <c r="AA14" s="11"/>
      <c r="AB14" s="11"/>
      <c r="AC14" s="11">
        <v>20</v>
      </c>
      <c r="AD14" s="11"/>
      <c r="AE14" s="11">
        <v>10</v>
      </c>
      <c r="AF14" s="11"/>
      <c r="AG14" s="11">
        <v>10</v>
      </c>
      <c r="AH14" s="11">
        <v>10</v>
      </c>
      <c r="AI14" s="11"/>
      <c r="AJ14" s="11"/>
      <c r="AK14" s="11"/>
      <c r="AL14" s="11"/>
      <c r="AM14" s="11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39" ht="15">
      <c r="A15" s="6">
        <f t="shared" si="0"/>
        <v>10</v>
      </c>
      <c r="B15" s="10">
        <f t="shared" si="1"/>
        <v>150</v>
      </c>
      <c r="C15" s="7" t="s">
        <v>42</v>
      </c>
      <c r="D15" s="7" t="s">
        <v>43</v>
      </c>
      <c r="E15" s="35">
        <v>10</v>
      </c>
      <c r="F15" s="35"/>
      <c r="G15" s="35">
        <v>10</v>
      </c>
      <c r="H15" s="35"/>
      <c r="I15" s="9">
        <v>10</v>
      </c>
      <c r="J15" s="9"/>
      <c r="K15" s="9">
        <v>20</v>
      </c>
      <c r="L15" s="35"/>
      <c r="M15" s="35"/>
      <c r="N15" s="35"/>
      <c r="O15" s="35">
        <v>10</v>
      </c>
      <c r="P15" s="35"/>
      <c r="Q15" s="35"/>
      <c r="R15" s="35">
        <v>10</v>
      </c>
      <c r="S15" s="35">
        <v>20</v>
      </c>
      <c r="T15" s="35"/>
      <c r="U15" s="35"/>
      <c r="V15" s="35"/>
      <c r="W15" s="35">
        <v>10</v>
      </c>
      <c r="X15" s="35">
        <v>10</v>
      </c>
      <c r="Y15" s="35"/>
      <c r="Z15" s="35"/>
      <c r="AA15" s="11"/>
      <c r="AB15" s="11"/>
      <c r="AC15" s="11">
        <v>20</v>
      </c>
      <c r="AD15" s="11"/>
      <c r="AE15" s="11">
        <v>10</v>
      </c>
      <c r="AF15" s="11"/>
      <c r="AG15" s="11"/>
      <c r="AH15" s="11"/>
      <c r="AI15" s="11"/>
      <c r="AJ15" s="11"/>
      <c r="AK15" s="11"/>
      <c r="AL15" s="11">
        <v>10</v>
      </c>
      <c r="AM15" s="11"/>
    </row>
    <row r="16" spans="1:39" ht="15">
      <c r="A16" s="6">
        <f t="shared" si="0"/>
        <v>10</v>
      </c>
      <c r="B16" s="10">
        <f t="shared" si="1"/>
        <v>150</v>
      </c>
      <c r="C16" s="7" t="s">
        <v>50</v>
      </c>
      <c r="D16" s="7" t="s">
        <v>51</v>
      </c>
      <c r="E16" s="34"/>
      <c r="F16" s="34"/>
      <c r="G16" s="34">
        <v>10</v>
      </c>
      <c r="H16" s="34"/>
      <c r="I16" s="34">
        <v>10</v>
      </c>
      <c r="J16" s="34"/>
      <c r="K16" s="34">
        <v>20</v>
      </c>
      <c r="L16" s="34"/>
      <c r="M16" s="34"/>
      <c r="N16" s="34"/>
      <c r="O16" s="34">
        <v>10</v>
      </c>
      <c r="P16" s="34">
        <v>10</v>
      </c>
      <c r="Q16" s="34">
        <v>10</v>
      </c>
      <c r="R16" s="34">
        <v>10</v>
      </c>
      <c r="S16" s="34"/>
      <c r="T16" s="34">
        <v>10</v>
      </c>
      <c r="U16" s="34"/>
      <c r="V16" s="34"/>
      <c r="W16" s="34"/>
      <c r="X16" s="34">
        <v>10</v>
      </c>
      <c r="Y16" s="34"/>
      <c r="Z16" s="34"/>
      <c r="AA16" s="8"/>
      <c r="AB16" s="8"/>
      <c r="AC16" s="8">
        <v>20</v>
      </c>
      <c r="AD16" s="8"/>
      <c r="AE16" s="8">
        <v>10</v>
      </c>
      <c r="AF16" s="8"/>
      <c r="AG16" s="8">
        <v>10</v>
      </c>
      <c r="AH16" s="8"/>
      <c r="AI16" s="8"/>
      <c r="AJ16" s="8"/>
      <c r="AK16" s="8"/>
      <c r="AL16" s="8">
        <v>10</v>
      </c>
      <c r="AM16" s="8"/>
    </row>
    <row r="17" spans="1:39" ht="15">
      <c r="A17" s="6">
        <f t="shared" si="0"/>
        <v>13</v>
      </c>
      <c r="B17" s="10">
        <f t="shared" si="1"/>
        <v>140</v>
      </c>
      <c r="C17" s="11" t="s">
        <v>101</v>
      </c>
      <c r="D17" s="11" t="s">
        <v>102</v>
      </c>
      <c r="E17" s="34">
        <v>10</v>
      </c>
      <c r="F17" s="34"/>
      <c r="G17" s="34">
        <v>10</v>
      </c>
      <c r="H17" s="34">
        <v>10</v>
      </c>
      <c r="I17" s="35">
        <v>10</v>
      </c>
      <c r="J17" s="34"/>
      <c r="K17" s="34">
        <v>20</v>
      </c>
      <c r="L17" s="34"/>
      <c r="M17" s="34"/>
      <c r="N17" s="34"/>
      <c r="O17" s="34">
        <v>10</v>
      </c>
      <c r="P17" s="34"/>
      <c r="Q17" s="34"/>
      <c r="R17" s="34"/>
      <c r="S17" s="34">
        <v>20</v>
      </c>
      <c r="T17" s="34"/>
      <c r="U17" s="34"/>
      <c r="V17" s="34"/>
      <c r="W17" s="34">
        <v>10</v>
      </c>
      <c r="X17" s="34"/>
      <c r="Y17" s="34">
        <v>10</v>
      </c>
      <c r="Z17" s="34"/>
      <c r="AA17" s="8"/>
      <c r="AB17" s="8"/>
      <c r="AC17" s="8"/>
      <c r="AD17" s="8"/>
      <c r="AE17" s="8"/>
      <c r="AF17" s="8">
        <v>20</v>
      </c>
      <c r="AG17" s="8"/>
      <c r="AH17" s="8"/>
      <c r="AI17" s="8"/>
      <c r="AJ17" s="8"/>
      <c r="AK17" s="8"/>
      <c r="AL17" s="8">
        <v>10</v>
      </c>
      <c r="AM17" s="8"/>
    </row>
    <row r="18" spans="1:39" ht="15">
      <c r="A18" s="6">
        <f t="shared" si="0"/>
        <v>14</v>
      </c>
      <c r="B18" s="10">
        <f t="shared" si="1"/>
        <v>110</v>
      </c>
      <c r="C18" s="7" t="s">
        <v>28</v>
      </c>
      <c r="D18" s="7" t="s">
        <v>29</v>
      </c>
      <c r="E18" s="35"/>
      <c r="F18" s="35"/>
      <c r="G18" s="35">
        <v>10</v>
      </c>
      <c r="H18" s="35">
        <v>10</v>
      </c>
      <c r="I18" s="9">
        <v>10</v>
      </c>
      <c r="J18" s="35"/>
      <c r="K18" s="35">
        <v>20</v>
      </c>
      <c r="L18" s="35"/>
      <c r="M18" s="35"/>
      <c r="N18" s="35"/>
      <c r="O18" s="35"/>
      <c r="P18" s="35">
        <v>10</v>
      </c>
      <c r="Q18" s="35">
        <v>10</v>
      </c>
      <c r="R18" s="35">
        <v>10</v>
      </c>
      <c r="S18" s="35"/>
      <c r="T18" s="35"/>
      <c r="U18" s="35"/>
      <c r="V18" s="35"/>
      <c r="W18" s="35"/>
      <c r="X18" s="35"/>
      <c r="Y18" s="35"/>
      <c r="Z18" s="35"/>
      <c r="AA18" s="11"/>
      <c r="AB18" s="11"/>
      <c r="AC18" s="11">
        <v>20</v>
      </c>
      <c r="AD18" s="11"/>
      <c r="AE18" s="11"/>
      <c r="AF18" s="11"/>
      <c r="AG18" s="11"/>
      <c r="AH18" s="11"/>
      <c r="AI18" s="11"/>
      <c r="AJ18" s="11"/>
      <c r="AK18" s="11"/>
      <c r="AL18" s="11">
        <v>10</v>
      </c>
      <c r="AM18" s="11"/>
    </row>
    <row r="19" spans="1:39" ht="15">
      <c r="A19" s="6">
        <f t="shared" si="0"/>
        <v>15</v>
      </c>
      <c r="B19" s="10">
        <f t="shared" si="1"/>
        <v>90</v>
      </c>
      <c r="C19" s="7" t="s">
        <v>60</v>
      </c>
      <c r="D19" s="7" t="s">
        <v>61</v>
      </c>
      <c r="E19" s="35"/>
      <c r="F19" s="35"/>
      <c r="G19" s="35"/>
      <c r="H19" s="35"/>
      <c r="I19" s="35"/>
      <c r="J19" s="35"/>
      <c r="K19" s="35">
        <v>20</v>
      </c>
      <c r="L19" s="35"/>
      <c r="M19" s="35"/>
      <c r="N19" s="35"/>
      <c r="O19" s="35"/>
      <c r="P19" s="35"/>
      <c r="Q19" s="35">
        <v>10</v>
      </c>
      <c r="R19" s="35">
        <v>10</v>
      </c>
      <c r="S19" s="35">
        <v>20</v>
      </c>
      <c r="T19" s="35"/>
      <c r="U19" s="35"/>
      <c r="V19" s="35"/>
      <c r="W19" s="35"/>
      <c r="X19" s="35">
        <v>10</v>
      </c>
      <c r="Y19" s="35"/>
      <c r="Z19" s="35"/>
      <c r="AA19" s="11"/>
      <c r="AB19" s="11"/>
      <c r="AC19" s="11">
        <v>20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5">
      <c r="A20" s="6">
        <f t="shared" si="0"/>
        <v>15</v>
      </c>
      <c r="B20" s="10">
        <f t="shared" si="1"/>
        <v>90</v>
      </c>
      <c r="C20" s="7" t="s">
        <v>26</v>
      </c>
      <c r="D20" s="7" t="s">
        <v>27</v>
      </c>
      <c r="E20" s="34"/>
      <c r="F20" s="34"/>
      <c r="G20" s="34">
        <v>10</v>
      </c>
      <c r="H20" s="34">
        <v>10</v>
      </c>
      <c r="I20" s="35">
        <v>10</v>
      </c>
      <c r="J20" s="35"/>
      <c r="K20" s="35"/>
      <c r="L20" s="34"/>
      <c r="M20" s="34"/>
      <c r="N20" s="34"/>
      <c r="O20" s="34"/>
      <c r="P20" s="34">
        <v>10</v>
      </c>
      <c r="Q20" s="34"/>
      <c r="R20" s="34">
        <v>10</v>
      </c>
      <c r="S20" s="34"/>
      <c r="T20" s="34">
        <v>10</v>
      </c>
      <c r="U20" s="34"/>
      <c r="V20" s="34"/>
      <c r="W20" s="34"/>
      <c r="X20" s="34"/>
      <c r="Y20" s="34"/>
      <c r="Z20" s="34"/>
      <c r="AA20" s="8"/>
      <c r="AB20" s="8"/>
      <c r="AC20" s="8">
        <v>20</v>
      </c>
      <c r="AD20" s="8"/>
      <c r="AE20" s="8"/>
      <c r="AF20" s="8"/>
      <c r="AG20" s="8"/>
      <c r="AH20" s="8"/>
      <c r="AI20" s="8"/>
      <c r="AJ20" s="8"/>
      <c r="AK20" s="8"/>
      <c r="AL20" s="8">
        <v>10</v>
      </c>
      <c r="AM20" s="8"/>
    </row>
    <row r="21" spans="1:39" ht="15">
      <c r="A21" s="6">
        <f t="shared" si="0"/>
        <v>17</v>
      </c>
      <c r="B21" s="10">
        <f t="shared" si="1"/>
        <v>80</v>
      </c>
      <c r="C21" s="11" t="s">
        <v>24</v>
      </c>
      <c r="D21" s="11" t="s">
        <v>25</v>
      </c>
      <c r="E21" s="34">
        <v>10</v>
      </c>
      <c r="F21" s="34"/>
      <c r="G21" s="34">
        <v>10</v>
      </c>
      <c r="H21" s="34">
        <v>10</v>
      </c>
      <c r="I21" s="9"/>
      <c r="J21" s="9"/>
      <c r="K21" s="9"/>
      <c r="L21" s="34"/>
      <c r="M21" s="34"/>
      <c r="N21" s="34"/>
      <c r="O21" s="34"/>
      <c r="P21" s="34"/>
      <c r="Q21" s="34"/>
      <c r="R21" s="34">
        <v>10</v>
      </c>
      <c r="S21" s="34">
        <v>20</v>
      </c>
      <c r="T21" s="34"/>
      <c r="U21" s="34">
        <v>20</v>
      </c>
      <c r="V21" s="34"/>
      <c r="W21" s="34"/>
      <c r="X21" s="34"/>
      <c r="Y21" s="34"/>
      <c r="Z21" s="34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250" ht="15">
      <c r="A22" s="6">
        <f t="shared" si="0"/>
        <v>17</v>
      </c>
      <c r="B22" s="10">
        <f t="shared" si="1"/>
        <v>80</v>
      </c>
      <c r="C22" s="11" t="s">
        <v>127</v>
      </c>
      <c r="D22" s="11" t="s">
        <v>128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>
        <v>10</v>
      </c>
      <c r="P22" s="34"/>
      <c r="Q22" s="34">
        <v>10</v>
      </c>
      <c r="R22" s="34">
        <v>10</v>
      </c>
      <c r="S22" s="34">
        <v>20</v>
      </c>
      <c r="T22" s="34"/>
      <c r="U22" s="34"/>
      <c r="V22" s="34"/>
      <c r="W22" s="34"/>
      <c r="X22" s="34">
        <v>10</v>
      </c>
      <c r="Y22" s="34"/>
      <c r="Z22" s="34">
        <v>10</v>
      </c>
      <c r="AA22" s="8"/>
      <c r="AB22" s="8"/>
      <c r="AC22" s="8"/>
      <c r="AD22" s="8"/>
      <c r="AE22" s="8">
        <v>10</v>
      </c>
      <c r="AF22" s="8"/>
      <c r="AG22" s="8"/>
      <c r="AH22" s="8"/>
      <c r="AI22" s="8"/>
      <c r="AJ22" s="8"/>
      <c r="AK22" s="8"/>
      <c r="AL22" s="8"/>
      <c r="AM22" s="8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5">
      <c r="A23" s="6">
        <f t="shared" si="0"/>
        <v>17</v>
      </c>
      <c r="B23" s="10">
        <f t="shared" si="1"/>
        <v>80</v>
      </c>
      <c r="C23" s="11" t="s">
        <v>91</v>
      </c>
      <c r="D23" s="11" t="s">
        <v>92</v>
      </c>
      <c r="E23" s="34"/>
      <c r="F23" s="34"/>
      <c r="G23" s="34"/>
      <c r="H23" s="34"/>
      <c r="I23" s="34">
        <v>10</v>
      </c>
      <c r="J23" s="34"/>
      <c r="K23" s="34"/>
      <c r="L23" s="34"/>
      <c r="M23" s="34"/>
      <c r="N23" s="34"/>
      <c r="O23" s="34"/>
      <c r="P23" s="34"/>
      <c r="Q23" s="34">
        <v>10</v>
      </c>
      <c r="R23" s="34">
        <v>10</v>
      </c>
      <c r="S23" s="34">
        <v>20</v>
      </c>
      <c r="T23" s="34"/>
      <c r="U23" s="34"/>
      <c r="V23" s="34"/>
      <c r="W23" s="34"/>
      <c r="X23" s="34"/>
      <c r="Y23" s="34"/>
      <c r="Z23" s="34"/>
      <c r="AA23" s="8"/>
      <c r="AB23" s="8"/>
      <c r="AC23" s="8">
        <v>20</v>
      </c>
      <c r="AD23" s="8"/>
      <c r="AE23" s="8"/>
      <c r="AF23" s="8"/>
      <c r="AG23" s="8"/>
      <c r="AH23" s="8">
        <v>10</v>
      </c>
      <c r="AI23" s="8"/>
      <c r="AJ23" s="8"/>
      <c r="AK23" s="8"/>
      <c r="AL23" s="8"/>
      <c r="AM23" s="8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39" ht="15">
      <c r="A24" s="6">
        <f t="shared" si="0"/>
        <v>17</v>
      </c>
      <c r="B24" s="10">
        <f t="shared" si="1"/>
        <v>80</v>
      </c>
      <c r="C24" s="11" t="s">
        <v>129</v>
      </c>
      <c r="D24" s="11" t="s">
        <v>130</v>
      </c>
      <c r="E24" s="34"/>
      <c r="F24" s="34"/>
      <c r="G24" s="34"/>
      <c r="H24" s="34"/>
      <c r="I24" s="9"/>
      <c r="J24" s="9"/>
      <c r="K24" s="9"/>
      <c r="L24" s="34"/>
      <c r="M24" s="34"/>
      <c r="N24" s="34"/>
      <c r="O24" s="34">
        <v>10</v>
      </c>
      <c r="P24" s="34">
        <v>10</v>
      </c>
      <c r="Q24" s="34">
        <v>10</v>
      </c>
      <c r="R24" s="34"/>
      <c r="S24" s="34">
        <v>20</v>
      </c>
      <c r="T24" s="34"/>
      <c r="U24" s="34"/>
      <c r="V24" s="34"/>
      <c r="W24" s="34"/>
      <c r="X24" s="34"/>
      <c r="Y24" s="34">
        <v>10</v>
      </c>
      <c r="Z24" s="34">
        <v>10</v>
      </c>
      <c r="AA24" s="8"/>
      <c r="AB24" s="8"/>
      <c r="AC24" s="8"/>
      <c r="AD24" s="8"/>
      <c r="AE24" s="8"/>
      <c r="AF24" s="8"/>
      <c r="AG24" s="8"/>
      <c r="AH24" s="8">
        <v>10</v>
      </c>
      <c r="AI24" s="8"/>
      <c r="AJ24" s="8"/>
      <c r="AK24" s="8"/>
      <c r="AL24" s="8"/>
      <c r="AM24" s="8"/>
    </row>
    <row r="25" spans="1:39" ht="15">
      <c r="A25" s="6">
        <f t="shared" si="0"/>
        <v>17</v>
      </c>
      <c r="B25" s="10">
        <f t="shared" si="1"/>
        <v>80</v>
      </c>
      <c r="C25" s="7" t="s">
        <v>62</v>
      </c>
      <c r="D25" s="7" t="s">
        <v>63</v>
      </c>
      <c r="E25" s="34"/>
      <c r="F25" s="34"/>
      <c r="G25" s="34">
        <v>10</v>
      </c>
      <c r="H25" s="34"/>
      <c r="I25" s="35"/>
      <c r="J25" s="35"/>
      <c r="K25" s="35">
        <v>20</v>
      </c>
      <c r="L25" s="34"/>
      <c r="M25" s="34"/>
      <c r="N25" s="34"/>
      <c r="O25" s="34"/>
      <c r="P25" s="34">
        <v>10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8"/>
      <c r="AB25" s="8"/>
      <c r="AC25" s="8">
        <v>20</v>
      </c>
      <c r="AD25" s="8"/>
      <c r="AE25" s="8"/>
      <c r="AF25" s="8"/>
      <c r="AG25" s="8">
        <v>10</v>
      </c>
      <c r="AH25" s="8"/>
      <c r="AI25" s="8"/>
      <c r="AJ25" s="8"/>
      <c r="AK25" s="8"/>
      <c r="AL25" s="8">
        <v>10</v>
      </c>
      <c r="AM25" s="8"/>
    </row>
    <row r="26" spans="1:39" ht="15">
      <c r="A26" s="6">
        <f t="shared" si="0"/>
        <v>22</v>
      </c>
      <c r="B26" s="10">
        <f t="shared" si="1"/>
        <v>70</v>
      </c>
      <c r="C26" s="7" t="s">
        <v>42</v>
      </c>
      <c r="D26" s="7" t="s">
        <v>95</v>
      </c>
      <c r="E26" s="34">
        <v>10</v>
      </c>
      <c r="F26" s="34"/>
      <c r="G26" s="34"/>
      <c r="H26" s="34"/>
      <c r="I26" s="9"/>
      <c r="J26" s="9"/>
      <c r="K26" s="9"/>
      <c r="L26" s="34"/>
      <c r="M26" s="34"/>
      <c r="N26" s="34"/>
      <c r="O26" s="34"/>
      <c r="P26" s="34"/>
      <c r="Q26" s="34"/>
      <c r="R26" s="34">
        <v>10</v>
      </c>
      <c r="S26" s="34">
        <v>20</v>
      </c>
      <c r="T26" s="34"/>
      <c r="U26" s="34"/>
      <c r="V26" s="34"/>
      <c r="W26" s="34">
        <v>10</v>
      </c>
      <c r="X26" s="34"/>
      <c r="Y26" s="34"/>
      <c r="Z26" s="34"/>
      <c r="AA26" s="8"/>
      <c r="AB26" s="8"/>
      <c r="AC26" s="8">
        <v>20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5">
      <c r="A27" s="6">
        <f t="shared" si="0"/>
        <v>22</v>
      </c>
      <c r="B27" s="10">
        <f t="shared" si="1"/>
        <v>70</v>
      </c>
      <c r="C27" s="7" t="s">
        <v>64</v>
      </c>
      <c r="D27" s="7" t="s">
        <v>65</v>
      </c>
      <c r="E27" s="34"/>
      <c r="F27" s="34"/>
      <c r="G27" s="34"/>
      <c r="H27" s="34"/>
      <c r="I27" s="9"/>
      <c r="J27" s="34"/>
      <c r="K27" s="34"/>
      <c r="L27" s="34"/>
      <c r="M27" s="34"/>
      <c r="N27" s="34"/>
      <c r="O27" s="34"/>
      <c r="P27" s="34">
        <v>10</v>
      </c>
      <c r="Q27" s="34">
        <v>10</v>
      </c>
      <c r="R27" s="34"/>
      <c r="S27" s="34">
        <v>20</v>
      </c>
      <c r="T27" s="34"/>
      <c r="U27" s="34"/>
      <c r="V27" s="34"/>
      <c r="W27" s="34"/>
      <c r="X27" s="34">
        <v>10</v>
      </c>
      <c r="Y27" s="34"/>
      <c r="Z27" s="34"/>
      <c r="AA27" s="8"/>
      <c r="AB27" s="8"/>
      <c r="AC27" s="8">
        <v>20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5">
      <c r="A28" s="6">
        <f t="shared" si="0"/>
        <v>24</v>
      </c>
      <c r="B28" s="10">
        <f t="shared" si="1"/>
        <v>60</v>
      </c>
      <c r="C28" s="11" t="s">
        <v>34</v>
      </c>
      <c r="D28" s="11" t="s">
        <v>35</v>
      </c>
      <c r="E28" s="34">
        <v>10</v>
      </c>
      <c r="F28" s="34"/>
      <c r="G28" s="34">
        <v>10</v>
      </c>
      <c r="H28" s="34">
        <v>10</v>
      </c>
      <c r="I28" s="35">
        <v>10</v>
      </c>
      <c r="J28" s="9"/>
      <c r="K28" s="9"/>
      <c r="L28" s="34"/>
      <c r="M28" s="34"/>
      <c r="N28" s="34"/>
      <c r="O28" s="34"/>
      <c r="P28" s="34">
        <v>10</v>
      </c>
      <c r="Q28" s="34">
        <v>10</v>
      </c>
      <c r="R28" s="34"/>
      <c r="S28" s="34"/>
      <c r="T28" s="34"/>
      <c r="U28" s="34"/>
      <c r="V28" s="34"/>
      <c r="W28" s="34"/>
      <c r="X28" s="34"/>
      <c r="Y28" s="34"/>
      <c r="Z28" s="34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5">
      <c r="A29" s="6">
        <f t="shared" si="0"/>
        <v>24</v>
      </c>
      <c r="B29" s="10">
        <f t="shared" si="1"/>
        <v>60</v>
      </c>
      <c r="C29" s="11" t="s">
        <v>56</v>
      </c>
      <c r="D29" s="11" t="s">
        <v>57</v>
      </c>
      <c r="E29" s="34">
        <v>10</v>
      </c>
      <c r="F29" s="34"/>
      <c r="G29" s="34"/>
      <c r="H29" s="34">
        <v>10</v>
      </c>
      <c r="I29" s="9"/>
      <c r="J29" s="9"/>
      <c r="K29" s="9"/>
      <c r="L29" s="34"/>
      <c r="M29" s="34"/>
      <c r="N29" s="34"/>
      <c r="O29" s="34"/>
      <c r="P29" s="34"/>
      <c r="Q29" s="34"/>
      <c r="R29" s="34"/>
      <c r="S29" s="34">
        <v>20</v>
      </c>
      <c r="T29" s="34"/>
      <c r="U29" s="34"/>
      <c r="V29" s="34"/>
      <c r="W29" s="34"/>
      <c r="X29" s="34"/>
      <c r="Y29" s="34"/>
      <c r="Z29" s="34"/>
      <c r="AA29" s="8"/>
      <c r="AB29" s="8"/>
      <c r="AC29" s="8">
        <v>20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5">
      <c r="A30" s="6">
        <f t="shared" si="0"/>
        <v>24</v>
      </c>
      <c r="B30" s="10">
        <f t="shared" si="1"/>
        <v>60</v>
      </c>
      <c r="C30" s="7" t="s">
        <v>104</v>
      </c>
      <c r="D30" s="7" t="s">
        <v>105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>
        <v>10</v>
      </c>
      <c r="Q30" s="34">
        <v>10</v>
      </c>
      <c r="R30" s="34"/>
      <c r="S30" s="34">
        <v>20</v>
      </c>
      <c r="T30" s="34"/>
      <c r="U30" s="34"/>
      <c r="V30" s="34"/>
      <c r="W30" s="34"/>
      <c r="X30" s="34"/>
      <c r="Y30" s="34"/>
      <c r="Z30" s="34"/>
      <c r="AA30" s="8"/>
      <c r="AB30" s="8"/>
      <c r="AC30" s="8">
        <v>20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5">
      <c r="A31" s="6">
        <f t="shared" si="0"/>
        <v>24</v>
      </c>
      <c r="B31" s="10">
        <f t="shared" si="1"/>
        <v>60</v>
      </c>
      <c r="C31" s="11" t="s">
        <v>44</v>
      </c>
      <c r="D31" s="11" t="s">
        <v>45</v>
      </c>
      <c r="E31" s="34">
        <v>10</v>
      </c>
      <c r="F31" s="34"/>
      <c r="G31" s="34"/>
      <c r="H31" s="34"/>
      <c r="I31" s="35">
        <v>10</v>
      </c>
      <c r="J31" s="35"/>
      <c r="K31" s="35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8"/>
      <c r="AB31" s="8"/>
      <c r="AC31" s="8">
        <v>20</v>
      </c>
      <c r="AD31" s="8"/>
      <c r="AE31" s="8"/>
      <c r="AF31" s="8"/>
      <c r="AG31" s="8"/>
      <c r="AH31" s="8">
        <v>10</v>
      </c>
      <c r="AI31" s="8"/>
      <c r="AJ31" s="8"/>
      <c r="AK31" s="8"/>
      <c r="AL31" s="8"/>
      <c r="AM31" s="8">
        <v>10</v>
      </c>
    </row>
    <row r="32" spans="1:250" ht="15">
      <c r="A32" s="6">
        <f t="shared" si="0"/>
        <v>28</v>
      </c>
      <c r="B32" s="10">
        <f t="shared" si="1"/>
        <v>40</v>
      </c>
      <c r="C32" s="7" t="s">
        <v>71</v>
      </c>
      <c r="D32" s="7" t="s">
        <v>72</v>
      </c>
      <c r="E32" s="35"/>
      <c r="F32" s="35"/>
      <c r="G32" s="35"/>
      <c r="H32" s="35"/>
      <c r="I32" s="9"/>
      <c r="J32" s="9"/>
      <c r="K32" s="9">
        <v>20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1"/>
      <c r="AB32" s="11"/>
      <c r="AC32" s="11">
        <v>20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39" ht="15">
      <c r="A33" s="6">
        <f t="shared" si="0"/>
        <v>28</v>
      </c>
      <c r="B33" s="10">
        <f t="shared" si="1"/>
        <v>40</v>
      </c>
      <c r="C33" s="7" t="s">
        <v>106</v>
      </c>
      <c r="D33" s="7" t="s">
        <v>90</v>
      </c>
      <c r="E33" s="35"/>
      <c r="F33" s="35"/>
      <c r="G33" s="35"/>
      <c r="H33" s="35"/>
      <c r="I33" s="35"/>
      <c r="J33" s="35"/>
      <c r="K33" s="35">
        <v>20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1"/>
      <c r="AB33" s="11"/>
      <c r="AC33" s="11">
        <v>20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5">
      <c r="A34" s="6">
        <f t="shared" si="0"/>
        <v>28</v>
      </c>
      <c r="B34" s="10">
        <f t="shared" si="1"/>
        <v>40</v>
      </c>
      <c r="C34" s="11" t="s">
        <v>81</v>
      </c>
      <c r="D34" s="11" t="s">
        <v>82</v>
      </c>
      <c r="E34" s="34"/>
      <c r="F34" s="34"/>
      <c r="G34" s="34"/>
      <c r="H34" s="34"/>
      <c r="I34" s="35"/>
      <c r="J34" s="34"/>
      <c r="K34" s="34"/>
      <c r="L34" s="34"/>
      <c r="M34" s="34"/>
      <c r="N34" s="34"/>
      <c r="O34" s="34"/>
      <c r="P34" s="34"/>
      <c r="Q34" s="34"/>
      <c r="R34" s="34">
        <v>10</v>
      </c>
      <c r="S34" s="34"/>
      <c r="T34" s="34">
        <v>10</v>
      </c>
      <c r="U34" s="34"/>
      <c r="V34" s="34"/>
      <c r="W34" s="34"/>
      <c r="X34" s="34"/>
      <c r="Y34" s="34"/>
      <c r="Z34" s="34"/>
      <c r="AA34" s="8"/>
      <c r="AB34" s="8"/>
      <c r="AC34" s="8">
        <v>20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5">
      <c r="A35" s="6">
        <f t="shared" si="0"/>
        <v>31</v>
      </c>
      <c r="B35" s="10">
        <f t="shared" si="1"/>
        <v>30</v>
      </c>
      <c r="C35" s="7" t="s">
        <v>89</v>
      </c>
      <c r="D35" s="7" t="s">
        <v>90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>
        <v>10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8"/>
      <c r="AB35" s="8"/>
      <c r="AC35" s="8">
        <v>20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250" ht="15">
      <c r="A36" s="6">
        <f t="shared" si="0"/>
        <v>32</v>
      </c>
      <c r="B36" s="10">
        <f t="shared" si="1"/>
        <v>20</v>
      </c>
      <c r="C36" s="11" t="s">
        <v>58</v>
      </c>
      <c r="D36" s="11" t="s">
        <v>59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11"/>
      <c r="AB36" s="11"/>
      <c r="AC36" s="11">
        <v>20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39" ht="15">
      <c r="A37" s="6">
        <f t="shared" si="0"/>
        <v>33</v>
      </c>
      <c r="B37" s="10">
        <f t="shared" si="1"/>
        <v>10</v>
      </c>
      <c r="C37" s="7" t="s">
        <v>123</v>
      </c>
      <c r="D37" s="7" t="s">
        <v>124</v>
      </c>
      <c r="E37" s="34">
        <v>10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5">
      <c r="A38" s="6">
        <f t="shared" si="0"/>
        <v>34</v>
      </c>
      <c r="B38" s="10">
        <f t="shared" si="1"/>
        <v>0</v>
      </c>
      <c r="C38" s="7" t="s">
        <v>22</v>
      </c>
      <c r="D38" s="7" t="s">
        <v>23</v>
      </c>
      <c r="E38" s="34"/>
      <c r="F38" s="34"/>
      <c r="G38" s="34"/>
      <c r="H38" s="34"/>
      <c r="I38" s="9"/>
      <c r="J38" s="9"/>
      <c r="K38" s="9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5">
      <c r="A39" s="6">
        <f t="shared" si="0"/>
        <v>34</v>
      </c>
      <c r="B39" s="10">
        <f t="shared" si="1"/>
        <v>0</v>
      </c>
      <c r="C39" s="7" t="s">
        <v>73</v>
      </c>
      <c r="D39" s="7" t="s">
        <v>74</v>
      </c>
      <c r="E39" s="34"/>
      <c r="F39" s="34"/>
      <c r="G39" s="34"/>
      <c r="H39" s="34"/>
      <c r="I39" s="35"/>
      <c r="J39" s="35"/>
      <c r="K39" s="35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5">
      <c r="A40" s="6">
        <f t="shared" si="0"/>
        <v>34</v>
      </c>
      <c r="B40" s="10">
        <f t="shared" si="1"/>
        <v>0</v>
      </c>
      <c r="C40" s="11" t="s">
        <v>32</v>
      </c>
      <c r="D40" s="11" t="s">
        <v>33</v>
      </c>
      <c r="E40" s="34"/>
      <c r="F40" s="34"/>
      <c r="G40" s="34"/>
      <c r="H40" s="34"/>
      <c r="I40" s="9"/>
      <c r="J40" s="9"/>
      <c r="K40" s="9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5">
      <c r="A41" s="6">
        <f t="shared" si="0"/>
        <v>34</v>
      </c>
      <c r="B41" s="10">
        <f t="shared" si="1"/>
        <v>0</v>
      </c>
      <c r="C41" s="7" t="s">
        <v>70</v>
      </c>
      <c r="D41" s="7" t="s">
        <v>88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5">
      <c r="A42" s="6">
        <f t="shared" si="0"/>
        <v>34</v>
      </c>
      <c r="B42" s="10">
        <f t="shared" si="1"/>
        <v>0</v>
      </c>
      <c r="C42" s="7" t="s">
        <v>70</v>
      </c>
      <c r="D42" s="7" t="s">
        <v>43</v>
      </c>
      <c r="E42" s="34"/>
      <c r="F42" s="34"/>
      <c r="G42" s="34"/>
      <c r="H42" s="34"/>
      <c r="I42" s="9"/>
      <c r="J42" s="9"/>
      <c r="K42" s="9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5">
      <c r="A43" s="6">
        <f t="shared" si="0"/>
        <v>34</v>
      </c>
      <c r="B43" s="10">
        <f t="shared" si="1"/>
        <v>0</v>
      </c>
      <c r="C43" s="7" t="s">
        <v>52</v>
      </c>
      <c r="D43" s="7" t="s">
        <v>53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5">
      <c r="A44" s="6">
        <f t="shared" si="0"/>
        <v>34</v>
      </c>
      <c r="B44" s="10">
        <f t="shared" si="1"/>
        <v>0</v>
      </c>
      <c r="C44" s="11" t="s">
        <v>66</v>
      </c>
      <c r="D44" s="11" t="s">
        <v>67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5">
      <c r="A45" s="6">
        <f t="shared" si="0"/>
        <v>34</v>
      </c>
      <c r="B45" s="10">
        <f t="shared" si="1"/>
        <v>0</v>
      </c>
      <c r="C45" s="11" t="s">
        <v>126</v>
      </c>
      <c r="D45" s="11" t="s">
        <v>93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5">
      <c r="A46" s="6">
        <f t="shared" si="0"/>
        <v>34</v>
      </c>
      <c r="B46" s="10">
        <f t="shared" si="1"/>
        <v>0</v>
      </c>
      <c r="C46" s="7" t="s">
        <v>36</v>
      </c>
      <c r="D46" s="7" t="s">
        <v>37</v>
      </c>
      <c r="E46" s="34"/>
      <c r="F46" s="34"/>
      <c r="G46" s="34"/>
      <c r="H46" s="34"/>
      <c r="I46" s="35"/>
      <c r="J46" s="35"/>
      <c r="K46" s="35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5">
      <c r="A47" s="6">
        <f t="shared" si="0"/>
        <v>34</v>
      </c>
      <c r="B47" s="10">
        <f t="shared" si="1"/>
        <v>0</v>
      </c>
      <c r="C47" s="7" t="s">
        <v>68</v>
      </c>
      <c r="D47" s="7" t="s">
        <v>69</v>
      </c>
      <c r="E47" s="34"/>
      <c r="F47" s="34"/>
      <c r="G47" s="34"/>
      <c r="H47" s="34"/>
      <c r="I47" s="9"/>
      <c r="J47" s="9"/>
      <c r="K47" s="9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5">
      <c r="A48" s="6">
        <f t="shared" si="0"/>
        <v>34</v>
      </c>
      <c r="B48" s="10">
        <f t="shared" si="1"/>
        <v>0</v>
      </c>
      <c r="C48" s="7" t="s">
        <v>77</v>
      </c>
      <c r="D48" s="7" t="s">
        <v>78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5">
      <c r="A49" s="6">
        <f t="shared" si="0"/>
        <v>34</v>
      </c>
      <c r="B49" s="10">
        <f t="shared" si="1"/>
        <v>0</v>
      </c>
      <c r="C49" s="7" t="s">
        <v>79</v>
      </c>
      <c r="D49" s="7" t="s">
        <v>80</v>
      </c>
      <c r="E49" s="35"/>
      <c r="F49" s="35"/>
      <c r="G49" s="35"/>
      <c r="H49" s="35"/>
      <c r="I49" s="9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5">
      <c r="A50" s="6">
        <f t="shared" si="0"/>
        <v>34</v>
      </c>
      <c r="B50" s="10">
        <f t="shared" si="1"/>
        <v>0</v>
      </c>
      <c r="C50" s="24" t="s">
        <v>83</v>
      </c>
      <c r="D50" s="24" t="s">
        <v>84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ht="15">
      <c r="A51" s="12">
        <f t="shared" si="0"/>
        <v>34</v>
      </c>
      <c r="B51" s="26">
        <f t="shared" si="1"/>
        <v>0</v>
      </c>
      <c r="C51" s="13" t="s">
        <v>85</v>
      </c>
      <c r="D51" s="13" t="s">
        <v>86</v>
      </c>
      <c r="E51" s="14"/>
      <c r="F51" s="14"/>
      <c r="G51" s="14"/>
      <c r="H51" s="14"/>
      <c r="I51" s="14"/>
      <c r="J51" s="20"/>
      <c r="K51" s="20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5">
      <c r="A52" s="15"/>
      <c r="B52" s="19"/>
      <c r="C52" s="16"/>
      <c r="D52" s="17" t="s">
        <v>94</v>
      </c>
      <c r="E52" s="18">
        <f aca="true" t="shared" si="2" ref="E52:U52">COUNT(E5:E51)</f>
        <v>14</v>
      </c>
      <c r="F52" s="18">
        <f t="shared" si="2"/>
        <v>1</v>
      </c>
      <c r="G52" s="18">
        <f t="shared" si="2"/>
        <v>17</v>
      </c>
      <c r="H52" s="18">
        <f t="shared" si="2"/>
        <v>14</v>
      </c>
      <c r="I52" s="18">
        <f t="shared" si="2"/>
        <v>18</v>
      </c>
      <c r="J52" s="18">
        <f t="shared" si="2"/>
        <v>3</v>
      </c>
      <c r="K52" s="18">
        <f t="shared" si="2"/>
        <v>14</v>
      </c>
      <c r="L52" s="18">
        <f t="shared" si="2"/>
        <v>2</v>
      </c>
      <c r="M52" s="18">
        <f t="shared" si="2"/>
        <v>0</v>
      </c>
      <c r="N52" s="18">
        <f t="shared" si="2"/>
        <v>0</v>
      </c>
      <c r="O52" s="18">
        <f t="shared" si="2"/>
        <v>14</v>
      </c>
      <c r="P52" s="18">
        <f t="shared" si="2"/>
        <v>18</v>
      </c>
      <c r="Q52" s="18">
        <f t="shared" si="2"/>
        <v>17</v>
      </c>
      <c r="R52" s="18">
        <f t="shared" si="2"/>
        <v>19</v>
      </c>
      <c r="S52" s="18">
        <f t="shared" si="2"/>
        <v>19</v>
      </c>
      <c r="T52" s="18">
        <f t="shared" si="2"/>
        <v>5</v>
      </c>
      <c r="U52" s="18">
        <f t="shared" si="2"/>
        <v>4</v>
      </c>
      <c r="V52" s="18"/>
      <c r="W52" s="18">
        <f>COUNT(W5:W51)</f>
        <v>8</v>
      </c>
      <c r="X52" s="18">
        <f>COUNT(X5:X51)</f>
        <v>13</v>
      </c>
      <c r="Y52" s="18">
        <f>COUNT(Y5:Y51)</f>
        <v>6</v>
      </c>
      <c r="Z52" s="18">
        <f>COUNT(Z5:Z51)</f>
        <v>9</v>
      </c>
      <c r="AA52" s="18"/>
      <c r="AB52" s="18">
        <f>COUNT(AB5:AB51)</f>
        <v>2</v>
      </c>
      <c r="AC52" s="18">
        <f>COUNT(AC5:AC51)</f>
        <v>27</v>
      </c>
      <c r="AD52" s="18"/>
      <c r="AE52" s="18">
        <f aca="true" t="shared" si="3" ref="AE52:AM52">COUNT(AE5:AE51)</f>
        <v>9</v>
      </c>
      <c r="AF52" s="18">
        <f t="shared" si="3"/>
        <v>4</v>
      </c>
      <c r="AG52" s="18">
        <f t="shared" si="3"/>
        <v>6</v>
      </c>
      <c r="AH52" s="18">
        <f t="shared" si="3"/>
        <v>7</v>
      </c>
      <c r="AI52" s="18">
        <f t="shared" si="3"/>
        <v>0</v>
      </c>
      <c r="AJ52" s="18">
        <f t="shared" si="3"/>
        <v>0</v>
      </c>
      <c r="AK52" s="18">
        <f t="shared" si="3"/>
        <v>0</v>
      </c>
      <c r="AL52" s="18">
        <f t="shared" si="3"/>
        <v>11</v>
      </c>
      <c r="AM52" s="18">
        <f t="shared" si="3"/>
        <v>1</v>
      </c>
    </row>
    <row r="55" spans="2:250" ht="15">
      <c r="B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</row>
  </sheetData>
  <sheetProtection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scale="32" r:id="rId1"/>
  <headerFooter>
    <oddFooter>&amp;L&amp;8VMCU_Vereinsmeisterschaft_2014&amp;C&amp;8&amp;P&amp;R&amp;8&amp;D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HansJürg</cp:lastModifiedBy>
  <cp:lastPrinted>2013-08-09T09:59:18Z</cp:lastPrinted>
  <dcterms:created xsi:type="dcterms:W3CDTF">2012-04-02T07:30:09Z</dcterms:created>
  <dcterms:modified xsi:type="dcterms:W3CDTF">2017-06-03T15:08:57Z</dcterms:modified>
  <cp:category/>
  <cp:version/>
  <cp:contentType/>
  <cp:contentStatus/>
</cp:coreProperties>
</file>